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35" windowWidth="20115" windowHeight="95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G7" i="1" l="1"/>
  <c r="F7" i="1"/>
  <c r="G3" i="1"/>
  <c r="G9" i="1" s="1"/>
  <c r="F3" i="1"/>
  <c r="F9" i="1" s="1"/>
</calcChain>
</file>

<file path=xl/sharedStrings.xml><?xml version="1.0" encoding="utf-8"?>
<sst xmlns="http://schemas.openxmlformats.org/spreadsheetml/2006/main" count="14" uniqueCount="12">
  <si>
    <t>China</t>
  </si>
  <si>
    <t>Employees</t>
  </si>
  <si>
    <t>Av Wages/hr</t>
  </si>
  <si>
    <t>Hours worked</t>
  </si>
  <si>
    <t>Days</t>
  </si>
  <si>
    <t>Insuling produced Per shift</t>
  </si>
  <si>
    <t>Indirect Cost</t>
  </si>
  <si>
    <t>180% of direct labor cost</t>
  </si>
  <si>
    <t>Total Wages</t>
  </si>
  <si>
    <t xml:space="preserve">Total items </t>
  </si>
  <si>
    <t>Subtotal-Denver</t>
  </si>
  <si>
    <t xml:space="preserve">Denver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</si>
</sst>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">
    <xf numFmtId="0" fontId="0" fillId="0" borderId="0" xfId="0"/>
    <xf numFmtId="0" fontId="2" fillId="0" borderId="0" xfId="0" applyFont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44" fontId="2" fillId="0" borderId="1" xfId="0" applyNumberFormat="1" applyFont="1" applyBorder="1" applyAlignment="1">
      <alignment horizontal="left" vertical="top" wrapText="1"/>
    </xf>
    <xf numFmtId="44" fontId="2" fillId="0" borderId="1" xfId="1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9"/>
  <sheetViews>
    <sheetView tabSelected="1" workbookViewId="0">
      <selection activeCell="E14" sqref="E14"/>
    </sheetView>
  </sheetViews>
  <sheetFormatPr defaultRowHeight="15.75" x14ac:dyDescent="0.25"/>
  <cols>
    <col min="1" max="1" width="28.7109375" style="1" bestFit="1" customWidth="1"/>
    <col min="2" max="2" width="9.28515625" style="1" bestFit="1" customWidth="1"/>
    <col min="3" max="3" width="9.140625" style="1"/>
    <col min="4" max="4" width="9.28515625" style="1" bestFit="1" customWidth="1"/>
    <col min="5" max="5" width="11.7109375" style="1" bestFit="1" customWidth="1"/>
    <col min="6" max="7" width="15.7109375" style="1" bestFit="1" customWidth="1"/>
    <col min="8" max="16384" width="9.140625" style="1"/>
  </cols>
  <sheetData>
    <row r="2" spans="1:7" ht="31.5" x14ac:dyDescent="0.25">
      <c r="A2" s="2"/>
      <c r="B2" s="5" t="s">
        <v>11</v>
      </c>
      <c r="C2" s="5"/>
      <c r="D2" s="5" t="s">
        <v>0</v>
      </c>
      <c r="E2" s="5"/>
      <c r="F2" s="5" t="s">
        <v>10</v>
      </c>
      <c r="G2" s="5" t="s">
        <v>0</v>
      </c>
    </row>
    <row r="3" spans="1:7" ht="31.5" x14ac:dyDescent="0.25">
      <c r="A3" s="5" t="s">
        <v>1</v>
      </c>
      <c r="B3" s="2">
        <v>25</v>
      </c>
      <c r="C3" s="2"/>
      <c r="D3" s="2">
        <v>25</v>
      </c>
      <c r="E3" s="2" t="s">
        <v>8</v>
      </c>
      <c r="F3" s="3">
        <f>B3*B4*B6*B5</f>
        <v>1500000</v>
      </c>
      <c r="G3" s="3">
        <f>D3*D4*D5*D6+260000</f>
        <v>785000</v>
      </c>
    </row>
    <row r="4" spans="1:7" x14ac:dyDescent="0.25">
      <c r="A4" s="5" t="s">
        <v>2</v>
      </c>
      <c r="B4" s="4">
        <v>30</v>
      </c>
      <c r="C4" s="2"/>
      <c r="D4" s="4">
        <v>10.5</v>
      </c>
      <c r="E4" s="2"/>
      <c r="F4" s="2"/>
      <c r="G4" s="2"/>
    </row>
    <row r="5" spans="1:7" x14ac:dyDescent="0.25">
      <c r="A5" s="5" t="s">
        <v>3</v>
      </c>
      <c r="B5" s="2">
        <v>8</v>
      </c>
      <c r="C5" s="2"/>
      <c r="D5" s="2">
        <v>8</v>
      </c>
      <c r="E5" s="2"/>
      <c r="F5" s="2"/>
      <c r="G5" s="2"/>
    </row>
    <row r="6" spans="1:7" x14ac:dyDescent="0.25">
      <c r="A6" s="5" t="s">
        <v>4</v>
      </c>
      <c r="B6" s="2">
        <v>250</v>
      </c>
      <c r="C6" s="2"/>
      <c r="D6" s="2">
        <v>250</v>
      </c>
      <c r="E6" s="2"/>
      <c r="F6" s="2"/>
      <c r="G6" s="2"/>
    </row>
    <row r="7" spans="1:7" x14ac:dyDescent="0.25">
      <c r="A7" s="5" t="s">
        <v>5</v>
      </c>
      <c r="B7" s="2">
        <v>75</v>
      </c>
      <c r="C7" s="2"/>
      <c r="D7" s="2">
        <v>16</v>
      </c>
      <c r="E7" s="2" t="s">
        <v>9</v>
      </c>
      <c r="F7" s="2">
        <f>B7*B6</f>
        <v>18750</v>
      </c>
      <c r="G7" s="2">
        <f>D7*D6</f>
        <v>4000</v>
      </c>
    </row>
    <row r="8" spans="1:7" x14ac:dyDescent="0.25">
      <c r="A8" s="5"/>
      <c r="B8" s="2"/>
      <c r="C8" s="2"/>
      <c r="D8" s="2"/>
      <c r="E8" s="2"/>
      <c r="F8" s="2"/>
      <c r="G8" s="2"/>
    </row>
    <row r="9" spans="1:7" ht="63" x14ac:dyDescent="0.25">
      <c r="A9" s="5" t="s">
        <v>6</v>
      </c>
      <c r="B9" s="2" t="s">
        <v>7</v>
      </c>
      <c r="C9" s="2"/>
      <c r="D9" s="2"/>
      <c r="E9" s="2" t="s">
        <v>6</v>
      </c>
      <c r="F9" s="3">
        <f>180%*F3</f>
        <v>2700000</v>
      </c>
      <c r="G9" s="3">
        <f>180%*G3</f>
        <v>1413000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VINNY</cp:lastModifiedBy>
  <dcterms:created xsi:type="dcterms:W3CDTF">2021-07-15T08:23:05Z</dcterms:created>
  <dcterms:modified xsi:type="dcterms:W3CDTF">2021-07-15T10:35:41Z</dcterms:modified>
</cp:coreProperties>
</file>